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K67" i="1" l="1"/>
  <c r="F67" i="1"/>
</calcChain>
</file>

<file path=xl/sharedStrings.xml><?xml version="1.0" encoding="utf-8"?>
<sst xmlns="http://schemas.openxmlformats.org/spreadsheetml/2006/main" count="377" uniqueCount="278">
  <si>
    <t>РБ</t>
  </si>
  <si>
    <t>Предмет набавке</t>
  </si>
  <si>
    <t>Шифра ЈРЈН</t>
  </si>
  <si>
    <t>Врста поступка и број обавјештења о додјели уговора са Портала јавних набавки</t>
  </si>
  <si>
    <t>Подаци о добављачу/добављачима у оквирном споразуму/уговору(назив,адреса,ИД број)</t>
  </si>
  <si>
    <t>Вриједност уговора/оквирног споразума (КМ без ПДВ-а)</t>
  </si>
  <si>
    <t>Опис измјене основних елемената уговора и датум измјене</t>
  </si>
  <si>
    <t>Остатак вриједности уговора након учињене измјене /остатак вриједности оквирног споразума</t>
  </si>
  <si>
    <t>Датум закључења уговора/оквирног споразума</t>
  </si>
  <si>
    <t>Датум реализације уговора/оквирног споразума</t>
  </si>
  <si>
    <t>Укупна утрошена вриједност</t>
  </si>
  <si>
    <t>Напомена</t>
  </si>
  <si>
    <t>ОБРАЗАЦ РЕАЛИЗАЦИЈЕ УГОВОРА/ОКВИРНОГ СПОРАЗУМА УГОСТИТЕЉСКОГ СЕРВИСА ВЛАДЕ</t>
  </si>
  <si>
    <t>45454000-4</t>
  </si>
  <si>
    <t>Преговарачки поступак без обавјештења о набавци број:22766-4-3-1/19</t>
  </si>
  <si>
    <t>Остали радови за довршетак градње</t>
  </si>
  <si>
    <t>30.01.19.</t>
  </si>
  <si>
    <t>Опрема за хотеле</t>
  </si>
  <si>
    <t>39313000-9</t>
  </si>
  <si>
    <t>ДИНЕЦО ДОО ТРЕБИЊЕ 4401871200008</t>
  </si>
  <si>
    <t>КОРИЋАНАЦ ЗРУГ ДОО,БАЊА ЛУКА, 4404146900001</t>
  </si>
  <si>
    <t>Отворени поступак број:22766-1-1-2/19</t>
  </si>
  <si>
    <t>Материјал за припремање хране</t>
  </si>
  <si>
    <t>15000000-8</t>
  </si>
  <si>
    <t>Отворени поступак број:22766-1-1-3/19</t>
  </si>
  <si>
    <t>ЗОКИ ВЛ.МИЛОРАД ЛУКИЋ СП,БАЊА ЛУКА,4502345250000</t>
  </si>
  <si>
    <t>15.05.19.</t>
  </si>
  <si>
    <t>08.04.19.</t>
  </si>
  <si>
    <t>15.05.20.</t>
  </si>
  <si>
    <t>Млијечни производи</t>
  </si>
  <si>
    <t>15500000-3</t>
  </si>
  <si>
    <t>НОВО-ТЕКС ДОО БАЊА ЛУКА 4400860300004</t>
  </si>
  <si>
    <t>22.05.19.</t>
  </si>
  <si>
    <t>22.05.20.</t>
  </si>
  <si>
    <t>Баштанска опрема</t>
  </si>
  <si>
    <t>16160000-4</t>
  </si>
  <si>
    <t>Директни споразум број:22766-8-1-5/19</t>
  </si>
  <si>
    <t>ЦЕНТРУМ ТРАДЕ ДОО,БАЊА ЛУКА ,4401150640040</t>
  </si>
  <si>
    <t>Радио -дифузни пријемници</t>
  </si>
  <si>
    <t>32310000-9</t>
  </si>
  <si>
    <t>Директни споразум број:22766-8-1-6/19</t>
  </si>
  <si>
    <t xml:space="preserve">Инсталирање сигурносних противпровалних фолија </t>
  </si>
  <si>
    <t>51000000-9</t>
  </si>
  <si>
    <t>АУТО-КОЛОР СП,ЛАКТАШИ,4506028260003</t>
  </si>
  <si>
    <t>Мобилни киоск за обезбјеђење</t>
  </si>
  <si>
    <t>44212320-8</t>
  </si>
  <si>
    <t>Директни споразум број:22766-8-1-8/19</t>
  </si>
  <si>
    <t>ЧЕКИЋ ДОО,ГРАДИШКА,4401026120003</t>
  </si>
  <si>
    <t>Алуминијска браварија</t>
  </si>
  <si>
    <t>44221000-5</t>
  </si>
  <si>
    <t>Директни споразум број:22766-8-1-9/19</t>
  </si>
  <si>
    <t>Канцеларијски столови и столице</t>
  </si>
  <si>
    <t>39121000-6</t>
  </si>
  <si>
    <t>Директни споразум број:22766-8-1-10/19</t>
  </si>
  <si>
    <t>Рачунарска опрема</t>
  </si>
  <si>
    <t>30230000-0</t>
  </si>
  <si>
    <t>Директни споразум број:22766-8-1-11/19</t>
  </si>
  <si>
    <t>Комода</t>
  </si>
  <si>
    <t>39143122-7</t>
  </si>
  <si>
    <t>Директни споразум број:22766-8-1-12/19</t>
  </si>
  <si>
    <t>Радна одјећа,РЈ И.Сарајево</t>
  </si>
  <si>
    <t>18100000-0</t>
  </si>
  <si>
    <t>Директни споразум број:22766-8-1-13/19</t>
  </si>
  <si>
    <t>САДАГОСИ ДОО, БАЊА ЛУКА,4400839790000</t>
  </si>
  <si>
    <t>Патроне с тонером</t>
  </si>
  <si>
    <t>30125100-2</t>
  </si>
  <si>
    <t>Директни споразум број:22766-8-1-14/19</t>
  </si>
  <si>
    <t>Одржавање рачунара,биро и телекомуникационе опреме</t>
  </si>
  <si>
    <t>50300000-8</t>
  </si>
  <si>
    <t>Одржавање инсталација бојлера од 1000л</t>
  </si>
  <si>
    <t>50710000-5</t>
  </si>
  <si>
    <t>ПРОЦЕСНА ОПРЕМА ИНЖИЊЕРИНГ ДОО,ЛАКТАШИ,4402376070005</t>
  </si>
  <si>
    <t>Осигурање моторних возила</t>
  </si>
  <si>
    <t>66514110-0</t>
  </si>
  <si>
    <t>МИКРОФИН ОСИГУРАЊЕ,БАЊА ЛУКА,4402764240001</t>
  </si>
  <si>
    <t>24.04.19.</t>
  </si>
  <si>
    <t>24.04.20.</t>
  </si>
  <si>
    <t>12.04.19.</t>
  </si>
  <si>
    <t>12.04.20.</t>
  </si>
  <si>
    <t>27.03.19.</t>
  </si>
  <si>
    <t>27.03.20.</t>
  </si>
  <si>
    <t>21.03.19.</t>
  </si>
  <si>
    <t>Гуме за тешка и лака возила</t>
  </si>
  <si>
    <t>34350000-5</t>
  </si>
  <si>
    <t>Директни споразум број:22766-8-1-18/19</t>
  </si>
  <si>
    <t>АУДИ ПСЦ ДОО,БАЊА ЛУКА,4403822240005</t>
  </si>
  <si>
    <t>18.04.19.</t>
  </si>
  <si>
    <t>18.04.20.</t>
  </si>
  <si>
    <t>Услуге осигурања моторних возила</t>
  </si>
  <si>
    <t>Прање путничких возила</t>
  </si>
  <si>
    <t>50000000-5</t>
  </si>
  <si>
    <t>Директни споразум број:22766-8-2-19/19</t>
  </si>
  <si>
    <t>Директни споразум број:22766-8-2-20/19</t>
  </si>
  <si>
    <t xml:space="preserve">СП МОНРОЕ,БАЊА ЛУКА,4504530730002 </t>
  </si>
  <si>
    <t>19.04.19.</t>
  </si>
  <si>
    <t>19.04.20.</t>
  </si>
  <si>
    <t>Директни споразум број:22766-8-1-21/19</t>
  </si>
  <si>
    <t>03.05.19.</t>
  </si>
  <si>
    <t>03.05.20.</t>
  </si>
  <si>
    <t>Телевизијска и аудиовизуелна опрема</t>
  </si>
  <si>
    <t>32320000-2</t>
  </si>
  <si>
    <t>Директни споразум број:22766-8-1-22/19</t>
  </si>
  <si>
    <t xml:space="preserve">Разни намјештај и опрема </t>
  </si>
  <si>
    <t>39150000-8</t>
  </si>
  <si>
    <t>07.06.19.</t>
  </si>
  <si>
    <t>Конкурентски захтјев број:22766-7-1-23/19</t>
  </si>
  <si>
    <t>85140000-2</t>
  </si>
  <si>
    <t>Директни споразум број:22766-8-2-24/19</t>
  </si>
  <si>
    <t>ЈЗУ ИНСТИТУТ ЗА ЈАВНО ЗДРАВСТВО,БАЊА ЛУКА,4400963610001</t>
  </si>
  <si>
    <t>20.05.19</t>
  </si>
  <si>
    <t>20.05.20.</t>
  </si>
  <si>
    <t xml:space="preserve">Разне здравствене услуге за РЈ Бања Лука </t>
  </si>
  <si>
    <t xml:space="preserve">Разне здравствене услуге за РЈ И.Сарајево </t>
  </si>
  <si>
    <t>Директни споразум број:22766-8-2-25/19</t>
  </si>
  <si>
    <t>ЈЗУ ИНСТИТУТ ЗА ЈАВНО ЗДРАВСТВО РЕГИОНАЛНИ ЦЕНТАР И.САРАЈЕВО,440963610010</t>
  </si>
  <si>
    <t>16.05.19.</t>
  </si>
  <si>
    <t>16.05.20.</t>
  </si>
  <si>
    <t>Директни споразум број:22766-8-2-26/19</t>
  </si>
  <si>
    <t>Услуге одржавања и поправке софтвера</t>
  </si>
  <si>
    <t>72267000-4</t>
  </si>
  <si>
    <t>Директни споразум број:22766-8-2-27/19</t>
  </si>
  <si>
    <t>03.06.19.</t>
  </si>
  <si>
    <t>03.06.20.</t>
  </si>
  <si>
    <t>17.03.19.</t>
  </si>
  <si>
    <t>19.03.19.</t>
  </si>
  <si>
    <t>17.03.19</t>
  </si>
  <si>
    <t>20.03.19.</t>
  </si>
  <si>
    <t>19.03.19</t>
  </si>
  <si>
    <t>11.06.19.</t>
  </si>
  <si>
    <t>28.05.19.</t>
  </si>
  <si>
    <t>Оквирни споразум</t>
  </si>
  <si>
    <t>45432200-6</t>
  </si>
  <si>
    <t>Директни споразум број:22766-8-3-28/19</t>
  </si>
  <si>
    <t>18.06.19.</t>
  </si>
  <si>
    <t xml:space="preserve">Радови облагања зида и постављање зидних тапета у РЈ И.Сарајево </t>
  </si>
  <si>
    <t xml:space="preserve">Радови облагања зида и постављање зидних тапета у РЈ АЦ Бања Лука </t>
  </si>
  <si>
    <t>Директни споразум број:22766-8-3-29/19</t>
  </si>
  <si>
    <t>45430000-0</t>
  </si>
  <si>
    <t>Директни споразум број:22766-8-3-30/19</t>
  </si>
  <si>
    <t>Радови на постављању подне и зидне облоге у РЈ И.Сарајево</t>
  </si>
  <si>
    <t>Завршни грађевински радови (глетовање и кречење )</t>
  </si>
  <si>
    <t>45450000-6</t>
  </si>
  <si>
    <t>Директни споразум број:22766-8-3-31/19</t>
  </si>
  <si>
    <t>Завршни грађевински радови (глетовање и кречење )у РЈ И.Сарајево</t>
  </si>
  <si>
    <t>39173000-5</t>
  </si>
  <si>
    <t>Директни споразум број:22766-8-1-35/19</t>
  </si>
  <si>
    <t>23.06.19</t>
  </si>
  <si>
    <t>23.06.19.</t>
  </si>
  <si>
    <t>Рн.Центрум 30007000000564</t>
  </si>
  <si>
    <t>Директни споразум број:22766-8-2-7/19</t>
  </si>
  <si>
    <t>Директни споразум број:22766-8-2-15/19</t>
  </si>
  <si>
    <t>Директни споразум број:22766-8-2-16/19</t>
  </si>
  <si>
    <t>Директни споразум број:22766-8-2-17/19</t>
  </si>
  <si>
    <t>20.02.19.</t>
  </si>
  <si>
    <t>13.04.19.</t>
  </si>
  <si>
    <t>Директни споразум број:22766-8-3-32/19</t>
  </si>
  <si>
    <t>Услуга одржавања апликативног софтвера за угоститељско пословање</t>
  </si>
  <si>
    <t>Директни споразум број:22766-8-2-33/19</t>
  </si>
  <si>
    <t>ИНФОБАСЕ С.П. ПАЛЕ</t>
  </si>
  <si>
    <t>01.07.19.</t>
  </si>
  <si>
    <t>01.07.20.</t>
  </si>
  <si>
    <t>Услуга одржавања моторних возила</t>
  </si>
  <si>
    <t>50112000-3</t>
  </si>
  <si>
    <t>Директни споразум број:22766-8-2-34/19</t>
  </si>
  <si>
    <t>АУДИ ПСЦ Д.О.О.БАЊА ЛУКА</t>
  </si>
  <si>
    <t>02.07.19.</t>
  </si>
  <si>
    <t>Колективно осигурање радника</t>
  </si>
  <si>
    <t>66510000-8</t>
  </si>
  <si>
    <t>Директни споразум број:22766-8-2-36/19</t>
  </si>
  <si>
    <t>15.07.19.</t>
  </si>
  <si>
    <t>Услуге чишћења стамбених објеката ,зграда и прозора</t>
  </si>
  <si>
    <t>90911000-6</t>
  </si>
  <si>
    <t>Директни споразум број:22766-8-2-40/19</t>
  </si>
  <si>
    <t>08.08.19.</t>
  </si>
  <si>
    <t>Услуге поправке и одржавања расхладних уређаја у ИСарајеву</t>
  </si>
  <si>
    <t>50883000-8</t>
  </si>
  <si>
    <t>Директни споразум број:22766-8-2-41/19</t>
  </si>
  <si>
    <t>ФРИГО ЕЛЕКТРО СП САША ТРАПАРА 4501810570001</t>
  </si>
  <si>
    <t>01.08.19.</t>
  </si>
  <si>
    <t>Радна одјећа и угоститељски текстил</t>
  </si>
  <si>
    <t>39560000-5</t>
  </si>
  <si>
    <t>Конкурентски захтјев број:22766-7-1-37/19</t>
  </si>
  <si>
    <t>10.09.19.</t>
  </si>
  <si>
    <t>10.10.19.</t>
  </si>
  <si>
    <t>09134220-5</t>
  </si>
  <si>
    <t>Погонско моторно гориво-Дизел Еуро 5</t>
  </si>
  <si>
    <t>Конкурентски захтјев број:22766-7-1-39/19</t>
  </si>
  <si>
    <t>НЕСТРО ПЕТРОЛ АД БАЊА ЛУКА 4400959260004</t>
  </si>
  <si>
    <t>16.09.19.</t>
  </si>
  <si>
    <t>16.09.20.</t>
  </si>
  <si>
    <t>Радови на постављању електричне инсталације за гријање</t>
  </si>
  <si>
    <t>45315000-8</t>
  </si>
  <si>
    <t>Конкурентски захтјев број:22766-7-1-42/19</t>
  </si>
  <si>
    <t>16.09.19</t>
  </si>
  <si>
    <t>Набавка теретног моторног возила 2+1 сједиште</t>
  </si>
  <si>
    <t>34130000-7</t>
  </si>
  <si>
    <t>Отворени поступак број:22766-1-1-38-3-12/19</t>
  </si>
  <si>
    <t>ГУМА М ДОО МОСТАР 4227111640008</t>
  </si>
  <si>
    <t>23.09.19</t>
  </si>
  <si>
    <t>Путничко возило -вишенамјенско привредно возило</t>
  </si>
  <si>
    <t>34131000-4</t>
  </si>
  <si>
    <t>19.09.19</t>
  </si>
  <si>
    <t>15981000-8</t>
  </si>
  <si>
    <t>Отворени поступак број:22766-1-1-43-3-15/19</t>
  </si>
  <si>
    <t>ВИТИНКА АД КОЗЛУК 4400239500008</t>
  </si>
  <si>
    <t>29.11.19</t>
  </si>
  <si>
    <t>Храна,пиће и сродни производи,       (минерална вода)</t>
  </si>
  <si>
    <t>Храна,пиће и сродни производи,       (кафа)</t>
  </si>
  <si>
    <t>15861000-1</t>
  </si>
  <si>
    <t>БОМ ИМПЕКС ДОО                                                                  4400860640000</t>
  </si>
  <si>
    <t>Храна,пиће и сродни производи,       (пекарски производи)</t>
  </si>
  <si>
    <t>15612500-6</t>
  </si>
  <si>
    <t>МОЈА ПЕКАРА ДОО                                    4403572110003</t>
  </si>
  <si>
    <t>15300000-1</t>
  </si>
  <si>
    <t>Храна,пиће и сродни производи,       (воће,поврће и сродни производи)</t>
  </si>
  <si>
    <t>ДЕЛЕ И СИН ДОО                                    4401032950000</t>
  </si>
  <si>
    <t>28.11.19</t>
  </si>
  <si>
    <t xml:space="preserve">Храна,пиће и сродни производи,       (рибље месо) </t>
  </si>
  <si>
    <t>15119600-1</t>
  </si>
  <si>
    <t>ФРАТЕЛО ТРАДЕ АД                                  4400929510006</t>
  </si>
  <si>
    <t>Материјал за одржавање чистоће</t>
  </si>
  <si>
    <t>39830000-9</t>
  </si>
  <si>
    <t xml:space="preserve">Конкурентски поступак број:22766-7-1-44/19 </t>
  </si>
  <si>
    <t>14.11.19</t>
  </si>
  <si>
    <t>Мрки угаљ</t>
  </si>
  <si>
    <t>09111210-5</t>
  </si>
  <si>
    <t>Отворени поступак број:22766-1-1-46-3-17/19</t>
  </si>
  <si>
    <t>НРМУ "МИЉЕВИНА"                                     4402816730002</t>
  </si>
  <si>
    <t>04.11.19.</t>
  </si>
  <si>
    <t>Услуге поправки и одржавања опреме за угоститељство</t>
  </si>
  <si>
    <t>Директни споразум број:22766-8-2-49/19</t>
  </si>
  <si>
    <t>25.09.19</t>
  </si>
  <si>
    <t>39717200-3</t>
  </si>
  <si>
    <t>Директни споразум број:22766-8-1-53/19</t>
  </si>
  <si>
    <t>02.12.19</t>
  </si>
  <si>
    <t>39112000-0</t>
  </si>
  <si>
    <t>Директни споразум број:22766-8-1-54/19</t>
  </si>
  <si>
    <t>09.12.19</t>
  </si>
  <si>
    <t>Набавка клима уређаја</t>
  </si>
  <si>
    <t>Набавка канцеларијских столица</t>
  </si>
  <si>
    <t>Набавка лаптопа</t>
  </si>
  <si>
    <t>30213100-6</t>
  </si>
  <si>
    <t>Директни споразум број:22766-8-1-55/19</t>
  </si>
  <si>
    <t>Набавка усисивача</t>
  </si>
  <si>
    <t>39713430-6</t>
  </si>
  <si>
    <t>Директни споразум број:22766-8-1-56/19</t>
  </si>
  <si>
    <t>Набавка телефакса</t>
  </si>
  <si>
    <t>32552000-7</t>
  </si>
  <si>
    <t>Директни споразум број:22766-8-1-57/19</t>
  </si>
  <si>
    <t>11.12.19</t>
  </si>
  <si>
    <t>Набавка кухињских елемената и опреме</t>
  </si>
  <si>
    <t>39141000-2</t>
  </si>
  <si>
    <t>Директни споразум број:22766-8-1-60/19</t>
  </si>
  <si>
    <t>Ирада и постављање тенди</t>
  </si>
  <si>
    <t>45421144-5</t>
  </si>
  <si>
    <t xml:space="preserve">Конкурентски поступак број:22766-7-3-50/19 </t>
  </si>
  <si>
    <t>19.12.19</t>
  </si>
  <si>
    <t>30.12.19</t>
  </si>
  <si>
    <t>Грађевински радови</t>
  </si>
  <si>
    <t>45000000-7</t>
  </si>
  <si>
    <t>Отворени поступак број:22766-1-3-48-3-22/19</t>
  </si>
  <si>
    <t>18.12.19</t>
  </si>
  <si>
    <t>01.01.-31.12.19.</t>
  </si>
  <si>
    <t>04.11.19</t>
  </si>
  <si>
    <t>04.10.19</t>
  </si>
  <si>
    <t>27.11.19</t>
  </si>
  <si>
    <t xml:space="preserve">BISCOMERCE doo Banja Luka 401575810003 </t>
  </si>
  <si>
    <t>РАДИКС ТИМ 4404303340007</t>
  </si>
  <si>
    <t>C АUТО ДОО БАЊА ЛУКА 4402721600004</t>
  </si>
  <si>
    <t>STUDIO DESIGN ДОО БАЊА ЛУКА, 4401632710002</t>
  </si>
  <si>
    <t>DINECO ДОО ТРЕБИЊЕ 4401871200008</t>
  </si>
  <si>
    <t>ЈЗУ ДОМ ЗДРАВЉА МЛАДЕН СТОЈАНОВИЋ,       ЛАКТАШИ,4401153310008</t>
  </si>
  <si>
    <t>CENTRUM TRADE ДОО,БАЊА ЛУКА 4401150640040</t>
  </si>
  <si>
    <t>COMPUTING SISTEM ДОО,БАЊА ЛУКА,4400797850007</t>
  </si>
  <si>
    <t>МИКРОФИН ОСИГУРАЊЕ БАЊА ЛУКА,4402764240001</t>
  </si>
  <si>
    <t>Полице монтажне, метал- пластиkа</t>
  </si>
  <si>
    <t>НОВО-ТЕКС ДОО  Бања Лука                   4400860300004</t>
  </si>
  <si>
    <t>REMA ТRADE ДОО ТРН-ЛАКТАШИ                              4401178570004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</si>
</sst>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/>
    <xf numFmtId="164" fontId="3" fillId="0" borderId="1" xfId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164" fontId="0" fillId="0" borderId="1" xfId="1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2" fontId="0" fillId="0" borderId="1" xfId="0" applyNumberForma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vertical="center"/>
    </xf>
    <xf numFmtId="164" fontId="0" fillId="0" borderId="1" xfId="1" applyFont="1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vertical="center"/>
    </xf>
    <xf numFmtId="164" fontId="0" fillId="0" borderId="1" xfId="1" applyFont="1" applyBorder="1" applyAlignment="1">
      <alignment horizontal="right" vertical="center"/>
    </xf>
    <xf numFmtId="164" fontId="5" fillId="0" borderId="0" xfId="0" applyNumberFormat="1" applyFont="1"/>
    <xf numFmtId="0" fontId="5" fillId="0" borderId="0" xfId="0" applyFont="1"/>
    <xf numFmtId="164" fontId="5" fillId="0" borderId="1" xfId="1" applyFont="1" applyBorder="1" applyAlignment="1">
      <alignment vertical="center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tabSelected="1" topLeftCell="A55" workbookViewId="0">
      <selection activeCell="E59" sqref="E59"/>
    </sheetView>
  </sheetViews>
  <sheetFormatPr defaultRowHeight="15" x14ac:dyDescent="0.25"/>
  <cols>
    <col min="1" max="1" width="3.7109375" customWidth="1"/>
    <col min="2" max="2" width="13.85546875" customWidth="1"/>
    <col min="3" max="3" width="11" customWidth="1"/>
    <col min="4" max="4" width="14.28515625" customWidth="1"/>
    <col min="5" max="5" width="15" customWidth="1"/>
    <col min="6" max="6" width="12.5703125" customWidth="1"/>
    <col min="7" max="7" width="8.7109375" customWidth="1"/>
    <col min="8" max="8" width="9.28515625" customWidth="1"/>
    <col min="9" max="9" width="8.85546875" customWidth="1"/>
    <col min="10" max="10" width="8.42578125" customWidth="1"/>
    <col min="11" max="11" width="15" customWidth="1"/>
    <col min="12" max="12" width="9.5703125" customWidth="1"/>
  </cols>
  <sheetData>
    <row r="1" spans="1:14" ht="15.75" x14ac:dyDescent="0.25">
      <c r="C1" s="28" t="s">
        <v>12</v>
      </c>
      <c r="D1" s="28"/>
      <c r="E1" s="28"/>
      <c r="F1" s="28"/>
      <c r="G1" s="28"/>
      <c r="H1" s="28"/>
      <c r="I1" s="28"/>
      <c r="J1" s="28"/>
      <c r="K1" s="29" t="s">
        <v>262</v>
      </c>
      <c r="L1" s="29"/>
    </row>
    <row r="3" spans="1:14" ht="153" customHeight="1" x14ac:dyDescent="0.25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10" t="s">
        <v>11</v>
      </c>
      <c r="M3" s="1"/>
      <c r="N3" s="1"/>
    </row>
    <row r="4" spans="1:14" ht="80.25" customHeight="1" x14ac:dyDescent="0.25">
      <c r="A4" s="18">
        <v>1</v>
      </c>
      <c r="B4" s="8" t="s">
        <v>15</v>
      </c>
      <c r="C4" s="13" t="s">
        <v>13</v>
      </c>
      <c r="D4" s="9" t="s">
        <v>14</v>
      </c>
      <c r="E4" s="8" t="s">
        <v>20</v>
      </c>
      <c r="F4" s="12">
        <v>169792</v>
      </c>
      <c r="G4" s="11"/>
      <c r="H4" s="11"/>
      <c r="I4" s="13" t="s">
        <v>16</v>
      </c>
      <c r="J4" s="13" t="s">
        <v>153</v>
      </c>
      <c r="K4" s="12">
        <v>169792</v>
      </c>
      <c r="L4" s="11"/>
    </row>
    <row r="5" spans="1:14" ht="56.25" customHeight="1" x14ac:dyDescent="0.25">
      <c r="A5" s="2">
        <v>2</v>
      </c>
      <c r="B5" s="8" t="s">
        <v>17</v>
      </c>
      <c r="C5" s="13" t="s">
        <v>18</v>
      </c>
      <c r="D5" s="9" t="s">
        <v>21</v>
      </c>
      <c r="E5" s="8" t="s">
        <v>270</v>
      </c>
      <c r="F5" s="12">
        <v>93901.119999999995</v>
      </c>
      <c r="G5" s="5"/>
      <c r="H5" s="5"/>
      <c r="I5" s="13" t="s">
        <v>27</v>
      </c>
      <c r="J5" s="14" t="s">
        <v>154</v>
      </c>
      <c r="K5" s="15">
        <v>93901.119999999995</v>
      </c>
      <c r="L5" s="5"/>
    </row>
    <row r="6" spans="1:14" ht="65.25" customHeight="1" x14ac:dyDescent="0.25">
      <c r="A6" s="2">
        <v>3</v>
      </c>
      <c r="B6" s="9" t="s">
        <v>22</v>
      </c>
      <c r="C6" s="13" t="s">
        <v>23</v>
      </c>
      <c r="D6" s="9" t="s">
        <v>24</v>
      </c>
      <c r="E6" s="9" t="s">
        <v>25</v>
      </c>
      <c r="F6" s="12">
        <v>175715.65</v>
      </c>
      <c r="G6" s="5"/>
      <c r="H6" s="5"/>
      <c r="I6" s="14" t="s">
        <v>26</v>
      </c>
      <c r="J6" s="14" t="s">
        <v>28</v>
      </c>
      <c r="K6" s="15">
        <v>175715.65</v>
      </c>
      <c r="L6" s="3" t="s">
        <v>130</v>
      </c>
    </row>
    <row r="7" spans="1:14" ht="57" customHeight="1" x14ac:dyDescent="0.25">
      <c r="A7" s="2">
        <v>4</v>
      </c>
      <c r="B7" s="8" t="s">
        <v>29</v>
      </c>
      <c r="C7" s="13" t="s">
        <v>30</v>
      </c>
      <c r="D7" s="9" t="s">
        <v>24</v>
      </c>
      <c r="E7" s="8" t="s">
        <v>31</v>
      </c>
      <c r="F7" s="12">
        <v>25938</v>
      </c>
      <c r="G7" s="5"/>
      <c r="H7" s="5"/>
      <c r="I7" s="14" t="s">
        <v>32</v>
      </c>
      <c r="J7" s="14" t="s">
        <v>33</v>
      </c>
      <c r="K7" s="15">
        <v>15685</v>
      </c>
      <c r="L7" s="3" t="s">
        <v>130</v>
      </c>
    </row>
    <row r="8" spans="1:14" ht="75" customHeight="1" x14ac:dyDescent="0.25">
      <c r="A8" s="2">
        <v>5</v>
      </c>
      <c r="B8" s="8" t="s">
        <v>34</v>
      </c>
      <c r="C8" s="13" t="s">
        <v>35</v>
      </c>
      <c r="D8" s="9" t="s">
        <v>36</v>
      </c>
      <c r="E8" s="8" t="s">
        <v>37</v>
      </c>
      <c r="F8" s="12">
        <v>3623.82</v>
      </c>
      <c r="G8" s="5"/>
      <c r="H8" s="5"/>
      <c r="I8" s="14" t="s">
        <v>123</v>
      </c>
      <c r="J8" s="14" t="s">
        <v>123</v>
      </c>
      <c r="K8" s="15">
        <v>3623.82</v>
      </c>
      <c r="L8" s="5"/>
    </row>
    <row r="9" spans="1:14" ht="63.75" customHeight="1" x14ac:dyDescent="0.25">
      <c r="A9" s="2">
        <v>6</v>
      </c>
      <c r="B9" s="8" t="s">
        <v>38</v>
      </c>
      <c r="C9" s="13" t="s">
        <v>39</v>
      </c>
      <c r="D9" s="9" t="s">
        <v>40</v>
      </c>
      <c r="E9" s="9" t="s">
        <v>25</v>
      </c>
      <c r="F9" s="12">
        <v>3076.92</v>
      </c>
      <c r="G9" s="5"/>
      <c r="H9" s="5"/>
      <c r="I9" s="14" t="s">
        <v>125</v>
      </c>
      <c r="J9" s="14" t="s">
        <v>123</v>
      </c>
      <c r="K9" s="15">
        <v>3600</v>
      </c>
      <c r="L9" s="5"/>
    </row>
    <row r="10" spans="1:14" ht="88.5" customHeight="1" x14ac:dyDescent="0.25">
      <c r="A10" s="2">
        <v>7</v>
      </c>
      <c r="B10" s="16" t="s">
        <v>41</v>
      </c>
      <c r="C10" s="13" t="s">
        <v>42</v>
      </c>
      <c r="D10" s="8" t="s">
        <v>149</v>
      </c>
      <c r="E10" s="8" t="s">
        <v>43</v>
      </c>
      <c r="F10" s="15">
        <v>4800</v>
      </c>
      <c r="G10" s="5"/>
      <c r="H10" s="5"/>
      <c r="I10" s="14" t="s">
        <v>123</v>
      </c>
      <c r="J10" s="14" t="s">
        <v>123</v>
      </c>
      <c r="K10" s="15">
        <v>4800</v>
      </c>
      <c r="L10" s="5"/>
    </row>
    <row r="11" spans="1:14" ht="59.25" customHeight="1" x14ac:dyDescent="0.25">
      <c r="A11" s="2">
        <v>8</v>
      </c>
      <c r="B11" s="8" t="s">
        <v>44</v>
      </c>
      <c r="C11" s="13" t="s">
        <v>45</v>
      </c>
      <c r="D11" s="8" t="s">
        <v>46</v>
      </c>
      <c r="E11" s="8" t="s">
        <v>47</v>
      </c>
      <c r="F11" s="15">
        <v>5984</v>
      </c>
      <c r="G11" s="5"/>
      <c r="H11" s="5"/>
      <c r="I11" s="14" t="s">
        <v>124</v>
      </c>
      <c r="J11" s="14" t="s">
        <v>124</v>
      </c>
      <c r="K11" s="15">
        <v>5984</v>
      </c>
      <c r="L11" s="5"/>
    </row>
    <row r="12" spans="1:14" ht="58.5" customHeight="1" x14ac:dyDescent="0.25">
      <c r="A12" s="2">
        <v>9</v>
      </c>
      <c r="B12" s="8" t="s">
        <v>48</v>
      </c>
      <c r="C12" s="13" t="s">
        <v>49</v>
      </c>
      <c r="D12" s="8" t="s">
        <v>50</v>
      </c>
      <c r="E12" s="8" t="s">
        <v>20</v>
      </c>
      <c r="F12" s="15">
        <v>5970</v>
      </c>
      <c r="G12" s="5"/>
      <c r="H12" s="5"/>
      <c r="I12" s="14" t="s">
        <v>127</v>
      </c>
      <c r="J12" s="14" t="s">
        <v>124</v>
      </c>
      <c r="K12" s="15">
        <v>5970</v>
      </c>
      <c r="L12" s="14"/>
    </row>
    <row r="13" spans="1:14" ht="61.5" customHeight="1" x14ac:dyDescent="0.25">
      <c r="A13" s="2">
        <v>10</v>
      </c>
      <c r="B13" s="8" t="s">
        <v>51</v>
      </c>
      <c r="C13" s="13" t="s">
        <v>52</v>
      </c>
      <c r="D13" s="8" t="s">
        <v>53</v>
      </c>
      <c r="E13" s="3" t="s">
        <v>266</v>
      </c>
      <c r="F13" s="15">
        <v>2950</v>
      </c>
      <c r="G13" s="5"/>
      <c r="H13" s="5"/>
      <c r="I13" s="14" t="s">
        <v>124</v>
      </c>
      <c r="J13" s="14" t="s">
        <v>124</v>
      </c>
      <c r="K13" s="15">
        <v>2950</v>
      </c>
      <c r="L13" s="5"/>
    </row>
    <row r="14" spans="1:14" ht="60" customHeight="1" x14ac:dyDescent="0.25">
      <c r="A14" s="2">
        <v>11</v>
      </c>
      <c r="B14" s="8" t="s">
        <v>54</v>
      </c>
      <c r="C14" s="13" t="s">
        <v>55</v>
      </c>
      <c r="D14" s="8" t="s">
        <v>56</v>
      </c>
      <c r="E14" s="3" t="s">
        <v>266</v>
      </c>
      <c r="F14" s="15">
        <v>3768.4</v>
      </c>
      <c r="G14" s="5"/>
      <c r="H14" s="5"/>
      <c r="I14" s="14" t="s">
        <v>126</v>
      </c>
      <c r="J14" s="14" t="s">
        <v>126</v>
      </c>
      <c r="K14" s="15">
        <v>3768.4</v>
      </c>
      <c r="L14" s="5"/>
    </row>
    <row r="15" spans="1:14" ht="31.5" customHeight="1" x14ac:dyDescent="0.25">
      <c r="A15" s="2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4" ht="59.25" customHeight="1" x14ac:dyDescent="0.25">
      <c r="A16" s="2">
        <v>12</v>
      </c>
      <c r="B16" s="2" t="s">
        <v>57</v>
      </c>
      <c r="C16" s="13" t="s">
        <v>58</v>
      </c>
      <c r="D16" s="8" t="s">
        <v>59</v>
      </c>
      <c r="E16" s="8" t="s">
        <v>270</v>
      </c>
      <c r="F16" s="15">
        <v>4554.66</v>
      </c>
      <c r="G16" s="5"/>
      <c r="H16" s="5"/>
      <c r="I16" s="14" t="s">
        <v>124</v>
      </c>
      <c r="J16" s="14" t="s">
        <v>127</v>
      </c>
      <c r="K16" s="15">
        <v>4554.66</v>
      </c>
      <c r="L16" s="5"/>
    </row>
    <row r="17" spans="1:12" ht="57.75" customHeight="1" x14ac:dyDescent="0.25">
      <c r="A17" s="2">
        <v>13</v>
      </c>
      <c r="B17" s="8" t="s">
        <v>60</v>
      </c>
      <c r="C17" s="13" t="s">
        <v>61</v>
      </c>
      <c r="D17" s="8" t="s">
        <v>62</v>
      </c>
      <c r="E17" s="9" t="s">
        <v>63</v>
      </c>
      <c r="F17" s="15">
        <v>5998.8</v>
      </c>
      <c r="G17" s="5"/>
      <c r="H17" s="5"/>
      <c r="I17" s="14" t="s">
        <v>81</v>
      </c>
      <c r="J17" s="14" t="s">
        <v>129</v>
      </c>
      <c r="K17" s="15">
        <v>5998.8</v>
      </c>
      <c r="L17" s="14"/>
    </row>
    <row r="18" spans="1:12" ht="60" customHeight="1" x14ac:dyDescent="0.25">
      <c r="A18" s="2">
        <v>14</v>
      </c>
      <c r="B18" s="8" t="s">
        <v>64</v>
      </c>
      <c r="C18" s="13" t="s">
        <v>65</v>
      </c>
      <c r="D18" s="8" t="s">
        <v>66</v>
      </c>
      <c r="E18" s="3" t="s">
        <v>266</v>
      </c>
      <c r="F18" s="15">
        <v>4975</v>
      </c>
      <c r="G18" s="5"/>
      <c r="H18" s="5"/>
      <c r="I18" s="14" t="s">
        <v>79</v>
      </c>
      <c r="J18" s="14" t="s">
        <v>80</v>
      </c>
      <c r="K18" s="15">
        <v>4975</v>
      </c>
      <c r="L18" s="5"/>
    </row>
    <row r="19" spans="1:12" ht="91.5" customHeight="1" x14ac:dyDescent="0.25">
      <c r="A19" s="2">
        <v>15</v>
      </c>
      <c r="B19" s="8" t="s">
        <v>67</v>
      </c>
      <c r="C19" s="13" t="s">
        <v>68</v>
      </c>
      <c r="D19" s="8" t="s">
        <v>150</v>
      </c>
      <c r="E19" s="3" t="s">
        <v>266</v>
      </c>
      <c r="F19" s="15">
        <v>2000</v>
      </c>
      <c r="G19" s="5"/>
      <c r="H19" s="5"/>
      <c r="I19" s="14" t="s">
        <v>79</v>
      </c>
      <c r="J19" s="14" t="s">
        <v>80</v>
      </c>
      <c r="K19" s="15">
        <v>2000</v>
      </c>
      <c r="L19" s="5"/>
    </row>
    <row r="20" spans="1:12" ht="78" customHeight="1" x14ac:dyDescent="0.25">
      <c r="A20" s="2">
        <v>16</v>
      </c>
      <c r="B20" s="8" t="s">
        <v>69</v>
      </c>
      <c r="C20" s="13" t="s">
        <v>70</v>
      </c>
      <c r="D20" s="8" t="s">
        <v>151</v>
      </c>
      <c r="E20" s="9" t="s">
        <v>71</v>
      </c>
      <c r="F20" s="15">
        <v>1400</v>
      </c>
      <c r="G20" s="5"/>
      <c r="H20" s="5"/>
      <c r="I20" s="14" t="s">
        <v>77</v>
      </c>
      <c r="J20" s="14" t="s">
        <v>78</v>
      </c>
      <c r="K20" s="15">
        <v>1400</v>
      </c>
      <c r="L20" s="5"/>
    </row>
    <row r="21" spans="1:12" ht="74.25" customHeight="1" x14ac:dyDescent="0.25">
      <c r="A21" s="2">
        <v>17</v>
      </c>
      <c r="B21" s="8" t="s">
        <v>72</v>
      </c>
      <c r="C21" s="13" t="s">
        <v>73</v>
      </c>
      <c r="D21" s="8" t="s">
        <v>152</v>
      </c>
      <c r="E21" s="9" t="s">
        <v>74</v>
      </c>
      <c r="F21" s="15">
        <v>3417.02</v>
      </c>
      <c r="G21" s="14"/>
      <c r="H21" s="14"/>
      <c r="I21" s="14" t="s">
        <v>75</v>
      </c>
      <c r="J21" s="14" t="s">
        <v>76</v>
      </c>
      <c r="K21" s="15">
        <v>3417.02</v>
      </c>
      <c r="L21" s="5"/>
    </row>
    <row r="22" spans="1:12" ht="59.25" customHeight="1" x14ac:dyDescent="0.25">
      <c r="A22" s="2">
        <v>18</v>
      </c>
      <c r="B22" s="3" t="s">
        <v>82</v>
      </c>
      <c r="C22" s="13" t="s">
        <v>83</v>
      </c>
      <c r="D22" s="8" t="s">
        <v>84</v>
      </c>
      <c r="E22" s="9" t="s">
        <v>85</v>
      </c>
      <c r="F22" s="15">
        <v>5875.2</v>
      </c>
      <c r="G22" s="14"/>
      <c r="H22" s="14"/>
      <c r="I22" s="14" t="s">
        <v>86</v>
      </c>
      <c r="J22" s="14" t="s">
        <v>87</v>
      </c>
      <c r="K22" s="15">
        <v>3973.21</v>
      </c>
      <c r="L22" s="5"/>
    </row>
    <row r="23" spans="1:12" x14ac:dyDescent="0.25">
      <c r="A23" s="2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ht="75" customHeight="1" x14ac:dyDescent="0.25">
      <c r="A24" s="2">
        <v>19</v>
      </c>
      <c r="B24" s="4" t="s">
        <v>88</v>
      </c>
      <c r="C24" s="14" t="s">
        <v>73</v>
      </c>
      <c r="D24" s="8" t="s">
        <v>91</v>
      </c>
      <c r="E24" s="9" t="s">
        <v>74</v>
      </c>
      <c r="F24" s="15">
        <v>4557.54</v>
      </c>
      <c r="G24" s="5"/>
      <c r="H24" s="5"/>
      <c r="I24" s="14" t="s">
        <v>75</v>
      </c>
      <c r="J24" s="14" t="s">
        <v>76</v>
      </c>
      <c r="K24" s="14">
        <v>4557.54</v>
      </c>
      <c r="L24" s="5"/>
    </row>
    <row r="25" spans="1:12" ht="75" customHeight="1" x14ac:dyDescent="0.25">
      <c r="A25" s="2">
        <v>20</v>
      </c>
      <c r="B25" s="3" t="s">
        <v>89</v>
      </c>
      <c r="C25" s="14" t="s">
        <v>90</v>
      </c>
      <c r="D25" s="8" t="s">
        <v>92</v>
      </c>
      <c r="E25" s="8" t="s">
        <v>93</v>
      </c>
      <c r="F25" s="15">
        <v>2000</v>
      </c>
      <c r="G25" s="5"/>
      <c r="H25" s="5"/>
      <c r="I25" s="14" t="s">
        <v>94</v>
      </c>
      <c r="J25" s="14" t="s">
        <v>95</v>
      </c>
      <c r="K25" s="15">
        <v>2000</v>
      </c>
      <c r="L25" s="5"/>
    </row>
    <row r="26" spans="1:12" ht="58.5" customHeight="1" x14ac:dyDescent="0.25">
      <c r="A26" s="2">
        <v>21</v>
      </c>
      <c r="B26" s="3" t="s">
        <v>54</v>
      </c>
      <c r="C26" s="14" t="s">
        <v>55</v>
      </c>
      <c r="D26" s="8" t="s">
        <v>96</v>
      </c>
      <c r="E26" s="3" t="s">
        <v>266</v>
      </c>
      <c r="F26" s="15">
        <v>2398</v>
      </c>
      <c r="G26" s="14"/>
      <c r="H26" s="14"/>
      <c r="I26" s="14" t="s">
        <v>97</v>
      </c>
      <c r="J26" s="14" t="s">
        <v>98</v>
      </c>
      <c r="K26" s="15">
        <v>2398</v>
      </c>
      <c r="L26" s="5"/>
    </row>
    <row r="27" spans="1:12" ht="57.75" customHeight="1" x14ac:dyDescent="0.25">
      <c r="A27" s="2">
        <v>22</v>
      </c>
      <c r="B27" s="4" t="s">
        <v>99</v>
      </c>
      <c r="C27" s="14" t="s">
        <v>100</v>
      </c>
      <c r="D27" s="8" t="s">
        <v>101</v>
      </c>
      <c r="E27" s="3" t="s">
        <v>266</v>
      </c>
      <c r="F27" s="15">
        <v>5931.47</v>
      </c>
      <c r="G27" s="5"/>
      <c r="H27" s="5"/>
      <c r="I27" s="14" t="s">
        <v>97</v>
      </c>
      <c r="J27" s="14" t="s">
        <v>98</v>
      </c>
      <c r="K27" s="15">
        <v>5931.47</v>
      </c>
      <c r="L27" s="5"/>
    </row>
    <row r="28" spans="1:12" ht="60" customHeight="1" x14ac:dyDescent="0.25">
      <c r="A28" s="2">
        <v>23</v>
      </c>
      <c r="B28" s="3" t="s">
        <v>102</v>
      </c>
      <c r="C28" s="14" t="s">
        <v>103</v>
      </c>
      <c r="D28" s="8" t="s">
        <v>105</v>
      </c>
      <c r="E28" s="8" t="s">
        <v>19</v>
      </c>
      <c r="F28" s="15">
        <v>25604</v>
      </c>
      <c r="G28" s="5"/>
      <c r="H28" s="5"/>
      <c r="I28" s="14" t="s">
        <v>104</v>
      </c>
      <c r="J28" s="14" t="s">
        <v>128</v>
      </c>
      <c r="K28" s="15">
        <v>29956.68</v>
      </c>
      <c r="L28" s="5"/>
    </row>
    <row r="29" spans="1:12" ht="63.75" customHeight="1" x14ac:dyDescent="0.25">
      <c r="A29" s="2">
        <v>24</v>
      </c>
      <c r="B29" s="3" t="s">
        <v>111</v>
      </c>
      <c r="C29" s="14" t="s">
        <v>106</v>
      </c>
      <c r="D29" s="8" t="s">
        <v>107</v>
      </c>
      <c r="E29" s="9" t="s">
        <v>108</v>
      </c>
      <c r="F29" s="15">
        <v>2500</v>
      </c>
      <c r="G29" s="5"/>
      <c r="H29" s="5"/>
      <c r="I29" s="14" t="s">
        <v>109</v>
      </c>
      <c r="J29" s="14" t="s">
        <v>110</v>
      </c>
      <c r="K29" s="15">
        <v>2500</v>
      </c>
      <c r="L29" s="5"/>
    </row>
    <row r="30" spans="1:12" ht="102.75" customHeight="1" x14ac:dyDescent="0.25">
      <c r="A30" s="2">
        <v>25</v>
      </c>
      <c r="B30" s="3" t="s">
        <v>112</v>
      </c>
      <c r="C30" s="14" t="s">
        <v>106</v>
      </c>
      <c r="D30" s="8" t="s">
        <v>113</v>
      </c>
      <c r="E30" s="9" t="s">
        <v>114</v>
      </c>
      <c r="F30" s="15">
        <v>2000</v>
      </c>
      <c r="G30" s="14"/>
      <c r="H30" s="14"/>
      <c r="I30" s="14" t="s">
        <v>115</v>
      </c>
      <c r="J30" s="14" t="s">
        <v>116</v>
      </c>
      <c r="K30" s="15">
        <v>2000</v>
      </c>
      <c r="L30" s="5"/>
    </row>
    <row r="31" spans="1:12" ht="86.25" customHeight="1" x14ac:dyDescent="0.25">
      <c r="A31" s="2">
        <v>26</v>
      </c>
      <c r="B31" s="3" t="s">
        <v>112</v>
      </c>
      <c r="C31" s="14" t="s">
        <v>106</v>
      </c>
      <c r="D31" s="8" t="s">
        <v>117</v>
      </c>
      <c r="E31" s="9" t="s">
        <v>271</v>
      </c>
      <c r="F31" s="15">
        <v>5500</v>
      </c>
      <c r="G31" s="14"/>
      <c r="H31" s="14"/>
      <c r="I31" s="14" t="s">
        <v>115</v>
      </c>
      <c r="J31" s="14" t="s">
        <v>116</v>
      </c>
      <c r="K31" s="15">
        <v>5500</v>
      </c>
      <c r="L31" s="5"/>
    </row>
    <row r="32" spans="1:12" ht="75" customHeight="1" x14ac:dyDescent="0.25">
      <c r="A32" s="2">
        <v>27</v>
      </c>
      <c r="B32" s="4" t="s">
        <v>118</v>
      </c>
      <c r="C32" s="14" t="s">
        <v>119</v>
      </c>
      <c r="D32" s="8" t="s">
        <v>120</v>
      </c>
      <c r="E32" s="9" t="s">
        <v>273</v>
      </c>
      <c r="F32" s="15">
        <v>2972</v>
      </c>
      <c r="G32" s="5"/>
      <c r="H32" s="5"/>
      <c r="I32" s="14" t="s">
        <v>121</v>
      </c>
      <c r="J32" s="14" t="s">
        <v>122</v>
      </c>
      <c r="K32" s="15">
        <v>2972</v>
      </c>
      <c r="L32" s="5"/>
    </row>
    <row r="33" spans="1:12" ht="105" customHeight="1" x14ac:dyDescent="0.25">
      <c r="A33" s="2">
        <v>28</v>
      </c>
      <c r="B33" s="3" t="s">
        <v>134</v>
      </c>
      <c r="C33" s="14" t="s">
        <v>131</v>
      </c>
      <c r="D33" s="8" t="s">
        <v>132</v>
      </c>
      <c r="E33" s="8" t="s">
        <v>20</v>
      </c>
      <c r="F33" s="15">
        <v>5962</v>
      </c>
      <c r="G33" s="5"/>
      <c r="H33" s="5"/>
      <c r="I33" s="14" t="s">
        <v>133</v>
      </c>
      <c r="J33" s="14" t="s">
        <v>133</v>
      </c>
      <c r="K33" s="15">
        <v>5962</v>
      </c>
      <c r="L33" s="5"/>
    </row>
    <row r="34" spans="1:12" ht="117.75" customHeight="1" x14ac:dyDescent="0.25">
      <c r="A34" s="2">
        <v>29</v>
      </c>
      <c r="B34" s="3" t="s">
        <v>135</v>
      </c>
      <c r="C34" s="14" t="s">
        <v>131</v>
      </c>
      <c r="D34" s="8" t="s">
        <v>136</v>
      </c>
      <c r="E34" s="8" t="s">
        <v>20</v>
      </c>
      <c r="F34" s="15">
        <v>5986.92</v>
      </c>
      <c r="G34" s="14"/>
      <c r="H34" s="14"/>
      <c r="I34" s="14" t="s">
        <v>133</v>
      </c>
      <c r="J34" s="14" t="s">
        <v>133</v>
      </c>
      <c r="K34" s="15">
        <v>5986.92</v>
      </c>
      <c r="L34" s="5"/>
    </row>
    <row r="35" spans="1:12" ht="87.75" customHeight="1" x14ac:dyDescent="0.25">
      <c r="A35" s="2">
        <v>30</v>
      </c>
      <c r="B35" s="4" t="s">
        <v>139</v>
      </c>
      <c r="C35" s="14" t="s">
        <v>137</v>
      </c>
      <c r="D35" s="8" t="s">
        <v>138</v>
      </c>
      <c r="E35" s="8" t="s">
        <v>20</v>
      </c>
      <c r="F35" s="15">
        <v>5300</v>
      </c>
      <c r="G35" s="5"/>
      <c r="H35" s="5"/>
      <c r="I35" s="14" t="s">
        <v>133</v>
      </c>
      <c r="J35" s="14" t="s">
        <v>133</v>
      </c>
      <c r="K35" s="15">
        <v>5300</v>
      </c>
      <c r="L35" s="5"/>
    </row>
    <row r="36" spans="1:12" x14ac:dyDescent="0.25">
      <c r="A36" s="2"/>
      <c r="B36" s="5"/>
      <c r="C36" s="5"/>
      <c r="D36" s="5"/>
      <c r="E36" s="11"/>
      <c r="F36" s="5"/>
      <c r="G36" s="5"/>
      <c r="H36" s="5"/>
      <c r="I36" s="5"/>
      <c r="J36" s="5"/>
      <c r="K36" s="5"/>
      <c r="L36" s="5"/>
    </row>
    <row r="37" spans="1:12" x14ac:dyDescent="0.25">
      <c r="A37" s="2"/>
      <c r="B37" s="5"/>
      <c r="C37" s="5"/>
      <c r="D37" s="5"/>
      <c r="E37" s="11"/>
      <c r="F37" s="5"/>
      <c r="G37" s="5"/>
      <c r="H37" s="5"/>
      <c r="I37" s="5"/>
      <c r="J37" s="5"/>
      <c r="K37" s="5"/>
      <c r="L37" s="5"/>
    </row>
    <row r="38" spans="1:12" ht="74.25" customHeight="1" x14ac:dyDescent="0.25">
      <c r="A38" s="2">
        <v>31</v>
      </c>
      <c r="B38" s="4" t="s">
        <v>140</v>
      </c>
      <c r="C38" s="14" t="s">
        <v>141</v>
      </c>
      <c r="D38" s="8" t="s">
        <v>142</v>
      </c>
      <c r="E38" s="8" t="s">
        <v>20</v>
      </c>
      <c r="F38" s="15">
        <v>5988.76</v>
      </c>
      <c r="G38" s="14"/>
      <c r="H38" s="14"/>
      <c r="I38" s="14" t="s">
        <v>133</v>
      </c>
      <c r="J38" s="14" t="s">
        <v>133</v>
      </c>
      <c r="K38" s="15">
        <v>5988.76</v>
      </c>
      <c r="L38" s="5"/>
    </row>
    <row r="39" spans="1:12" ht="105.75" customHeight="1" x14ac:dyDescent="0.25">
      <c r="A39" s="2">
        <v>32</v>
      </c>
      <c r="B39" s="4" t="s">
        <v>143</v>
      </c>
      <c r="C39" s="14" t="s">
        <v>141</v>
      </c>
      <c r="D39" s="8" t="s">
        <v>155</v>
      </c>
      <c r="E39" s="8" t="s">
        <v>20</v>
      </c>
      <c r="F39" s="15">
        <v>4420</v>
      </c>
      <c r="G39" s="5"/>
      <c r="H39" s="5"/>
      <c r="I39" s="14" t="s">
        <v>133</v>
      </c>
      <c r="J39" s="14" t="s">
        <v>133</v>
      </c>
      <c r="K39" s="15">
        <v>4420</v>
      </c>
      <c r="L39" s="5"/>
    </row>
    <row r="40" spans="1:12" ht="75" customHeight="1" x14ac:dyDescent="0.25">
      <c r="A40" s="2">
        <v>33</v>
      </c>
      <c r="B40" s="4" t="s">
        <v>275</v>
      </c>
      <c r="C40" s="14" t="s">
        <v>144</v>
      </c>
      <c r="D40" s="8" t="s">
        <v>145</v>
      </c>
      <c r="E40" s="8" t="s">
        <v>272</v>
      </c>
      <c r="F40" s="17">
        <v>888.5</v>
      </c>
      <c r="G40" s="5"/>
      <c r="H40" s="5"/>
      <c r="I40" s="14" t="s">
        <v>146</v>
      </c>
      <c r="J40" s="14" t="s">
        <v>147</v>
      </c>
      <c r="K40" s="17">
        <v>888.5</v>
      </c>
      <c r="L40" s="4" t="s">
        <v>148</v>
      </c>
    </row>
    <row r="41" spans="1:12" ht="122.25" customHeight="1" x14ac:dyDescent="0.25">
      <c r="A41" s="14">
        <v>34</v>
      </c>
      <c r="B41" s="4" t="s">
        <v>156</v>
      </c>
      <c r="C41" s="14" t="s">
        <v>119</v>
      </c>
      <c r="D41" s="8" t="s">
        <v>157</v>
      </c>
      <c r="E41" s="3" t="s">
        <v>158</v>
      </c>
      <c r="F41" s="15">
        <v>1080</v>
      </c>
      <c r="G41" s="14"/>
      <c r="H41" s="14"/>
      <c r="I41" s="14" t="s">
        <v>159</v>
      </c>
      <c r="J41" s="14" t="s">
        <v>160</v>
      </c>
      <c r="K41" s="15">
        <v>1080</v>
      </c>
      <c r="L41" s="5"/>
    </row>
    <row r="42" spans="1:12" ht="72.75" customHeight="1" x14ac:dyDescent="0.25">
      <c r="A42" s="14">
        <v>35</v>
      </c>
      <c r="B42" s="4" t="s">
        <v>161</v>
      </c>
      <c r="C42" s="14" t="s">
        <v>162</v>
      </c>
      <c r="D42" s="8" t="s">
        <v>163</v>
      </c>
      <c r="E42" s="3" t="s">
        <v>164</v>
      </c>
      <c r="F42" s="15">
        <v>6000</v>
      </c>
      <c r="G42" s="14"/>
      <c r="H42" s="14"/>
      <c r="I42" s="14" t="s">
        <v>165</v>
      </c>
      <c r="J42" s="14" t="s">
        <v>165</v>
      </c>
      <c r="K42" s="15">
        <v>3956.65</v>
      </c>
      <c r="L42" s="14"/>
    </row>
    <row r="43" spans="1:12" ht="65.25" customHeight="1" x14ac:dyDescent="0.25">
      <c r="A43" s="14">
        <v>36</v>
      </c>
      <c r="B43" s="4" t="s">
        <v>166</v>
      </c>
      <c r="C43" s="14" t="s">
        <v>167</v>
      </c>
      <c r="D43" s="8" t="s">
        <v>168</v>
      </c>
      <c r="E43" s="9" t="s">
        <v>274</v>
      </c>
      <c r="F43" s="15">
        <v>3873.19</v>
      </c>
      <c r="G43" s="5"/>
      <c r="H43" s="5"/>
      <c r="I43" s="14" t="s">
        <v>169</v>
      </c>
      <c r="J43" s="14" t="s">
        <v>169</v>
      </c>
      <c r="K43" s="15">
        <v>3873.19</v>
      </c>
      <c r="L43" s="5"/>
    </row>
    <row r="44" spans="1:12" ht="93" customHeight="1" x14ac:dyDescent="0.25">
      <c r="A44" s="14">
        <v>37</v>
      </c>
      <c r="B44" s="19" t="s">
        <v>170</v>
      </c>
      <c r="C44" s="20" t="s">
        <v>171</v>
      </c>
      <c r="D44" s="8" t="s">
        <v>172</v>
      </c>
      <c r="E44" s="3" t="s">
        <v>267</v>
      </c>
      <c r="F44" s="21">
        <v>3000</v>
      </c>
      <c r="G44" s="5"/>
      <c r="H44" s="5"/>
      <c r="I44" s="14" t="s">
        <v>173</v>
      </c>
      <c r="J44" s="14" t="s">
        <v>173</v>
      </c>
      <c r="K44" s="17">
        <v>1936.6</v>
      </c>
      <c r="L44" s="5"/>
    </row>
    <row r="45" spans="1:12" ht="90.75" customHeight="1" x14ac:dyDescent="0.25">
      <c r="A45" s="14">
        <v>38</v>
      </c>
      <c r="B45" s="4" t="s">
        <v>174</v>
      </c>
      <c r="C45" s="14" t="s">
        <v>175</v>
      </c>
      <c r="D45" s="8" t="s">
        <v>176</v>
      </c>
      <c r="E45" s="3" t="s">
        <v>177</v>
      </c>
      <c r="F45" s="15">
        <v>2500</v>
      </c>
      <c r="G45" s="5"/>
      <c r="H45" s="5"/>
      <c r="I45" s="14" t="s">
        <v>178</v>
      </c>
      <c r="J45" s="14" t="s">
        <v>178</v>
      </c>
      <c r="K45" s="14">
        <v>477.15</v>
      </c>
      <c r="L45" s="5"/>
    </row>
    <row r="46" spans="1:12" ht="78" customHeight="1" x14ac:dyDescent="0.25">
      <c r="A46" s="14">
        <v>39</v>
      </c>
      <c r="B46" s="3" t="s">
        <v>179</v>
      </c>
      <c r="C46" s="14" t="s">
        <v>180</v>
      </c>
      <c r="D46" s="4" t="s">
        <v>181</v>
      </c>
      <c r="E46" s="9" t="s">
        <v>63</v>
      </c>
      <c r="F46" s="15">
        <v>40964.400000000001</v>
      </c>
      <c r="G46" s="14"/>
      <c r="H46" s="14"/>
      <c r="I46" s="14" t="s">
        <v>182</v>
      </c>
      <c r="J46" s="14" t="s">
        <v>183</v>
      </c>
      <c r="K46" s="15">
        <v>40964</v>
      </c>
      <c r="L46" s="5"/>
    </row>
    <row r="47" spans="1:12" ht="78" customHeight="1" x14ac:dyDescent="0.25">
      <c r="A47" s="14">
        <v>40</v>
      </c>
      <c r="B47" s="3" t="s">
        <v>185</v>
      </c>
      <c r="C47" s="14" t="s">
        <v>184</v>
      </c>
      <c r="D47" s="4" t="s">
        <v>186</v>
      </c>
      <c r="E47" s="4" t="s">
        <v>187</v>
      </c>
      <c r="F47" s="15">
        <v>32546.5</v>
      </c>
      <c r="G47" s="5"/>
      <c r="H47" s="5"/>
      <c r="I47" s="14" t="s">
        <v>188</v>
      </c>
      <c r="J47" s="14" t="s">
        <v>189</v>
      </c>
      <c r="K47" s="15">
        <v>7570.3</v>
      </c>
      <c r="L47" s="3" t="s">
        <v>130</v>
      </c>
    </row>
    <row r="48" spans="1:12" ht="76.5" customHeight="1" x14ac:dyDescent="0.25">
      <c r="A48" s="14">
        <v>41</v>
      </c>
      <c r="B48" s="4" t="s">
        <v>190</v>
      </c>
      <c r="C48" s="14" t="s">
        <v>191</v>
      </c>
      <c r="D48" s="4" t="s">
        <v>192</v>
      </c>
      <c r="E48" s="8" t="s">
        <v>20</v>
      </c>
      <c r="F48" s="15">
        <v>10251.4</v>
      </c>
      <c r="G48" s="14"/>
      <c r="H48" s="14"/>
      <c r="I48" s="14" t="s">
        <v>193</v>
      </c>
      <c r="J48" s="14" t="s">
        <v>264</v>
      </c>
      <c r="K48" s="15">
        <v>10251.4</v>
      </c>
      <c r="L48" s="5"/>
    </row>
    <row r="49" spans="1:12" ht="90" customHeight="1" x14ac:dyDescent="0.25">
      <c r="A49" s="14">
        <v>42</v>
      </c>
      <c r="B49" s="4" t="s">
        <v>194</v>
      </c>
      <c r="C49" s="22" t="s">
        <v>195</v>
      </c>
      <c r="D49" s="3" t="s">
        <v>196</v>
      </c>
      <c r="E49" s="3" t="s">
        <v>197</v>
      </c>
      <c r="F49" s="15">
        <v>43400</v>
      </c>
      <c r="G49" s="5"/>
      <c r="H49" s="5"/>
      <c r="I49" s="14" t="s">
        <v>198</v>
      </c>
      <c r="J49" s="14" t="s">
        <v>223</v>
      </c>
      <c r="K49" s="15">
        <v>43400</v>
      </c>
      <c r="L49" s="5"/>
    </row>
    <row r="50" spans="1:12" ht="90" customHeight="1" x14ac:dyDescent="0.25">
      <c r="A50" s="14">
        <v>43</v>
      </c>
      <c r="B50" s="4" t="s">
        <v>199</v>
      </c>
      <c r="C50" s="14" t="s">
        <v>200</v>
      </c>
      <c r="D50" s="3" t="s">
        <v>196</v>
      </c>
      <c r="E50" s="3" t="s">
        <v>268</v>
      </c>
      <c r="F50" s="15">
        <v>42400</v>
      </c>
      <c r="G50" s="5"/>
      <c r="H50" s="5"/>
      <c r="I50" s="14" t="s">
        <v>201</v>
      </c>
      <c r="J50" s="14" t="s">
        <v>263</v>
      </c>
      <c r="K50" s="15">
        <v>42400</v>
      </c>
      <c r="L50" s="5"/>
    </row>
    <row r="51" spans="1:12" ht="87.75" customHeight="1" x14ac:dyDescent="0.25">
      <c r="A51" s="14">
        <v>44</v>
      </c>
      <c r="B51" s="3" t="s">
        <v>206</v>
      </c>
      <c r="C51" s="3" t="s">
        <v>202</v>
      </c>
      <c r="D51" s="3" t="s">
        <v>203</v>
      </c>
      <c r="E51" s="3" t="s">
        <v>204</v>
      </c>
      <c r="F51" s="23">
        <v>69882</v>
      </c>
      <c r="G51" s="5"/>
      <c r="H51" s="5"/>
      <c r="I51" s="14" t="s">
        <v>205</v>
      </c>
      <c r="J51" s="14" t="s">
        <v>205</v>
      </c>
      <c r="K51" s="15">
        <v>8053.61</v>
      </c>
      <c r="L51" s="3" t="s">
        <v>130</v>
      </c>
    </row>
    <row r="52" spans="1:12" ht="94.5" customHeight="1" x14ac:dyDescent="0.25">
      <c r="A52" s="14">
        <v>45</v>
      </c>
      <c r="B52" s="3" t="s">
        <v>207</v>
      </c>
      <c r="C52" s="14" t="s">
        <v>208</v>
      </c>
      <c r="D52" s="3" t="s">
        <v>203</v>
      </c>
      <c r="E52" s="3" t="s">
        <v>209</v>
      </c>
      <c r="F52" s="15">
        <v>39680</v>
      </c>
      <c r="G52" s="5"/>
      <c r="H52" s="5"/>
      <c r="I52" s="14" t="s">
        <v>205</v>
      </c>
      <c r="J52" s="14" t="s">
        <v>205</v>
      </c>
      <c r="K52" s="15">
        <v>3178.67</v>
      </c>
      <c r="L52" s="3" t="s">
        <v>130</v>
      </c>
    </row>
    <row r="53" spans="1:12" ht="76.5" customHeight="1" x14ac:dyDescent="0.25">
      <c r="A53" s="14">
        <v>46</v>
      </c>
      <c r="B53" s="3" t="s">
        <v>210</v>
      </c>
      <c r="C53" s="14" t="s">
        <v>211</v>
      </c>
      <c r="D53" s="3" t="s">
        <v>203</v>
      </c>
      <c r="E53" s="3" t="s">
        <v>212</v>
      </c>
      <c r="F53" s="15">
        <v>26742</v>
      </c>
      <c r="G53" s="5"/>
      <c r="H53" s="5"/>
      <c r="I53" s="14" t="s">
        <v>205</v>
      </c>
      <c r="J53" s="14" t="s">
        <v>205</v>
      </c>
      <c r="K53" s="15">
        <v>2112.29</v>
      </c>
      <c r="L53" s="3" t="s">
        <v>130</v>
      </c>
    </row>
    <row r="54" spans="1:12" ht="90" customHeight="1" x14ac:dyDescent="0.25">
      <c r="A54" s="14">
        <v>47</v>
      </c>
      <c r="B54" s="3" t="s">
        <v>214</v>
      </c>
      <c r="C54" s="14" t="s">
        <v>213</v>
      </c>
      <c r="D54" s="3" t="s">
        <v>203</v>
      </c>
      <c r="E54" s="3" t="s">
        <v>215</v>
      </c>
      <c r="F54" s="15">
        <v>79329</v>
      </c>
      <c r="G54" s="5"/>
      <c r="H54" s="5"/>
      <c r="I54" s="14" t="s">
        <v>216</v>
      </c>
      <c r="J54" s="14" t="s">
        <v>216</v>
      </c>
      <c r="K54" s="15">
        <v>7972.54</v>
      </c>
      <c r="L54" s="3" t="s">
        <v>130</v>
      </c>
    </row>
    <row r="55" spans="1:12" ht="90.75" customHeight="1" x14ac:dyDescent="0.25">
      <c r="A55" s="14">
        <v>48</v>
      </c>
      <c r="B55" s="3" t="s">
        <v>217</v>
      </c>
      <c r="C55" s="14" t="s">
        <v>218</v>
      </c>
      <c r="D55" s="3" t="s">
        <v>203</v>
      </c>
      <c r="E55" s="3" t="s">
        <v>219</v>
      </c>
      <c r="F55" s="15">
        <v>46259.96</v>
      </c>
      <c r="G55" s="5"/>
      <c r="H55" s="5"/>
      <c r="I55" s="14" t="s">
        <v>205</v>
      </c>
      <c r="J55" s="14" t="s">
        <v>205</v>
      </c>
      <c r="K55" s="15">
        <v>8778.7800000000007</v>
      </c>
      <c r="L55" s="3" t="s">
        <v>130</v>
      </c>
    </row>
    <row r="56" spans="1:12" ht="88.5" customHeight="1" x14ac:dyDescent="0.25">
      <c r="A56" s="14">
        <v>49</v>
      </c>
      <c r="B56" s="3" t="s">
        <v>220</v>
      </c>
      <c r="C56" s="14" t="s">
        <v>221</v>
      </c>
      <c r="D56" s="3" t="s">
        <v>222</v>
      </c>
      <c r="E56" s="3" t="s">
        <v>276</v>
      </c>
      <c r="F56" s="15">
        <v>44535</v>
      </c>
      <c r="G56" s="14"/>
      <c r="H56" s="14"/>
      <c r="I56" s="14" t="s">
        <v>223</v>
      </c>
      <c r="J56" s="14" t="s">
        <v>223</v>
      </c>
      <c r="K56" s="24">
        <v>5566.87</v>
      </c>
      <c r="L56" s="3" t="s">
        <v>130</v>
      </c>
    </row>
    <row r="57" spans="1:12" ht="74.25" customHeight="1" x14ac:dyDescent="0.25">
      <c r="A57" s="20">
        <v>50</v>
      </c>
      <c r="B57" s="14" t="s">
        <v>224</v>
      </c>
      <c r="C57" s="14" t="s">
        <v>225</v>
      </c>
      <c r="D57" s="3" t="s">
        <v>226</v>
      </c>
      <c r="E57" s="3" t="s">
        <v>227</v>
      </c>
      <c r="F57" s="15">
        <v>63278</v>
      </c>
      <c r="G57" s="5"/>
      <c r="H57" s="5"/>
      <c r="I57" s="14" t="s">
        <v>228</v>
      </c>
      <c r="J57" s="14" t="s">
        <v>265</v>
      </c>
      <c r="K57" s="15">
        <v>63278</v>
      </c>
      <c r="L57" s="5"/>
    </row>
    <row r="58" spans="1:12" ht="74.25" customHeight="1" x14ac:dyDescent="0.25">
      <c r="A58" s="20">
        <v>51</v>
      </c>
      <c r="B58" s="3" t="s">
        <v>258</v>
      </c>
      <c r="C58" s="14" t="s">
        <v>259</v>
      </c>
      <c r="D58" s="3" t="s">
        <v>260</v>
      </c>
      <c r="E58" s="3" t="s">
        <v>20</v>
      </c>
      <c r="F58" s="27">
        <v>6618219.79</v>
      </c>
      <c r="G58" s="5"/>
      <c r="H58" s="5"/>
      <c r="I58" s="14" t="s">
        <v>261</v>
      </c>
      <c r="J58" s="14" t="s">
        <v>257</v>
      </c>
      <c r="K58" s="15">
        <v>498080.81</v>
      </c>
      <c r="L58" s="5"/>
    </row>
    <row r="59" spans="1:12" ht="91.5" customHeight="1" x14ac:dyDescent="0.25">
      <c r="A59" s="14">
        <v>52</v>
      </c>
      <c r="B59" s="4" t="s">
        <v>229</v>
      </c>
      <c r="C59" s="14" t="s">
        <v>175</v>
      </c>
      <c r="D59" s="3" t="s">
        <v>230</v>
      </c>
      <c r="E59" s="3" t="s">
        <v>277</v>
      </c>
      <c r="F59" s="15">
        <v>6000</v>
      </c>
      <c r="G59" s="5"/>
      <c r="H59" s="5"/>
      <c r="I59" s="14" t="s">
        <v>231</v>
      </c>
      <c r="J59" s="14" t="s">
        <v>231</v>
      </c>
      <c r="K59" s="17">
        <v>6000</v>
      </c>
      <c r="L59" s="5"/>
    </row>
    <row r="60" spans="1:12" ht="87" customHeight="1" x14ac:dyDescent="0.25">
      <c r="A60" s="14">
        <v>53</v>
      </c>
      <c r="B60" s="3" t="s">
        <v>253</v>
      </c>
      <c r="C60" s="14" t="s">
        <v>254</v>
      </c>
      <c r="D60" s="3" t="s">
        <v>255</v>
      </c>
      <c r="E60" s="3" t="s">
        <v>269</v>
      </c>
      <c r="F60" s="15">
        <v>46918</v>
      </c>
      <c r="G60" s="5"/>
      <c r="H60" s="5"/>
      <c r="I60" s="14" t="s">
        <v>256</v>
      </c>
      <c r="J60" s="14" t="s">
        <v>257</v>
      </c>
      <c r="K60" s="15">
        <v>46918</v>
      </c>
      <c r="L60" s="5"/>
    </row>
    <row r="61" spans="1:12" ht="76.5" customHeight="1" x14ac:dyDescent="0.25">
      <c r="A61" s="14">
        <v>54</v>
      </c>
      <c r="B61" s="3" t="s">
        <v>238</v>
      </c>
      <c r="C61" s="14" t="s">
        <v>232</v>
      </c>
      <c r="D61" s="3" t="s">
        <v>233</v>
      </c>
      <c r="E61" s="3" t="s">
        <v>266</v>
      </c>
      <c r="F61" s="15">
        <v>1225</v>
      </c>
      <c r="G61" s="5"/>
      <c r="H61" s="5"/>
      <c r="I61" s="14" t="s">
        <v>234</v>
      </c>
      <c r="J61" s="14" t="s">
        <v>234</v>
      </c>
      <c r="K61" s="15">
        <v>1225</v>
      </c>
      <c r="L61" s="5"/>
    </row>
    <row r="62" spans="1:12" ht="73.5" customHeight="1" x14ac:dyDescent="0.25">
      <c r="A62" s="14">
        <v>55</v>
      </c>
      <c r="B62" s="3" t="s">
        <v>239</v>
      </c>
      <c r="C62" s="14" t="s">
        <v>235</v>
      </c>
      <c r="D62" s="3" t="s">
        <v>236</v>
      </c>
      <c r="E62" s="3" t="s">
        <v>266</v>
      </c>
      <c r="F62" s="14">
        <v>851.28</v>
      </c>
      <c r="G62" s="5"/>
      <c r="H62" s="5"/>
      <c r="I62" s="14" t="s">
        <v>237</v>
      </c>
      <c r="J62" s="14" t="s">
        <v>237</v>
      </c>
      <c r="K62" s="14">
        <v>851.28</v>
      </c>
      <c r="L62" s="5"/>
    </row>
    <row r="63" spans="1:12" ht="74.25" customHeight="1" x14ac:dyDescent="0.25">
      <c r="A63" s="14">
        <v>56</v>
      </c>
      <c r="B63" s="3" t="s">
        <v>240</v>
      </c>
      <c r="C63" s="14" t="s">
        <v>241</v>
      </c>
      <c r="D63" s="3" t="s">
        <v>242</v>
      </c>
      <c r="E63" s="3" t="s">
        <v>266</v>
      </c>
      <c r="F63" s="15">
        <v>2566.62</v>
      </c>
      <c r="G63" s="5"/>
      <c r="H63" s="5"/>
      <c r="I63" s="14" t="s">
        <v>237</v>
      </c>
      <c r="J63" s="14" t="s">
        <v>237</v>
      </c>
      <c r="K63" s="14">
        <v>2566.62</v>
      </c>
      <c r="L63" s="5"/>
    </row>
    <row r="64" spans="1:12" ht="73.5" customHeight="1" x14ac:dyDescent="0.25">
      <c r="A64" s="14">
        <v>57</v>
      </c>
      <c r="B64" s="3" t="s">
        <v>243</v>
      </c>
      <c r="C64" s="14" t="s">
        <v>244</v>
      </c>
      <c r="D64" s="3" t="s">
        <v>245</v>
      </c>
      <c r="E64" s="3" t="s">
        <v>266</v>
      </c>
      <c r="F64" s="14">
        <v>255.56</v>
      </c>
      <c r="G64" s="5"/>
      <c r="H64" s="5"/>
      <c r="I64" s="14" t="s">
        <v>237</v>
      </c>
      <c r="J64" s="14" t="s">
        <v>237</v>
      </c>
      <c r="K64" s="14">
        <v>255.56</v>
      </c>
      <c r="L64" s="5"/>
    </row>
    <row r="65" spans="1:12" ht="77.25" customHeight="1" x14ac:dyDescent="0.25">
      <c r="A65" s="14">
        <v>58</v>
      </c>
      <c r="B65" s="3" t="s">
        <v>246</v>
      </c>
      <c r="C65" s="14" t="s">
        <v>247</v>
      </c>
      <c r="D65" s="3" t="s">
        <v>248</v>
      </c>
      <c r="E65" s="3" t="s">
        <v>266</v>
      </c>
      <c r="F65" s="17">
        <v>547</v>
      </c>
      <c r="G65" s="5"/>
      <c r="H65" s="5"/>
      <c r="I65" s="14" t="s">
        <v>249</v>
      </c>
      <c r="J65" s="14" t="s">
        <v>249</v>
      </c>
      <c r="K65" s="17">
        <v>547</v>
      </c>
      <c r="L65" s="5"/>
    </row>
    <row r="66" spans="1:12" ht="73.5" customHeight="1" x14ac:dyDescent="0.25">
      <c r="A66" s="14">
        <v>59</v>
      </c>
      <c r="B66" s="4" t="s">
        <v>250</v>
      </c>
      <c r="C66" s="14" t="s">
        <v>251</v>
      </c>
      <c r="D66" s="4" t="s">
        <v>252</v>
      </c>
      <c r="E66" s="3" t="s">
        <v>266</v>
      </c>
      <c r="F66" s="14">
        <v>2994.86</v>
      </c>
      <c r="G66" s="5"/>
      <c r="H66" s="5"/>
      <c r="I66" s="14" t="s">
        <v>237</v>
      </c>
      <c r="J66" s="14">
        <v>912.19</v>
      </c>
      <c r="K66" s="14">
        <v>2994.86</v>
      </c>
      <c r="L66" s="5"/>
    </row>
    <row r="67" spans="1:12" x14ac:dyDescent="0.25">
      <c r="F67" s="25">
        <f>SUM(F4:F66)</f>
        <v>7841049.3399999999</v>
      </c>
      <c r="G67" s="26"/>
      <c r="H67" s="26"/>
      <c r="I67" s="26"/>
      <c r="J67" s="26"/>
      <c r="K67" s="25">
        <f>SUM(K4:K66)</f>
        <v>1412759.7300000007</v>
      </c>
    </row>
  </sheetData>
  <mergeCells count="2">
    <mergeCell ref="C1:J1"/>
    <mergeCell ref="K1:L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31487A4DB70C4EA751A92D934053E3" ma:contentTypeVersion="1" ma:contentTypeDescription="Create a new document." ma:contentTypeScope="" ma:versionID="89742063ed0ecc2dff16a101b06e14dd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8c5b5cd9b8d25ff6dd15848836f427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B9635E3-F991-44E5-803D-22DAA5DFE662}"/>
</file>

<file path=customXml/itemProps2.xml><?xml version="1.0" encoding="utf-8"?>
<ds:datastoreItem xmlns:ds="http://schemas.openxmlformats.org/officeDocument/2006/customXml" ds:itemID="{14CE9E98-1A21-42BD-9B25-87EAACB93362}"/>
</file>

<file path=customXml/itemProps3.xml><?xml version="1.0" encoding="utf-8"?>
<ds:datastoreItem xmlns:ds="http://schemas.openxmlformats.org/officeDocument/2006/customXml" ds:itemID="{F9C343C6-F915-4B19-9FD3-226FFC2783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734fb20f-30d0-4d2e-9004-f95592d4c686_d_Образац реализације уговора 311219</dc:title>
  <dc:creator/>
  <cp:lastModifiedBy/>
  <dcterms:created xsi:type="dcterms:W3CDTF">2006-09-16T00:00:00Z</dcterms:created>
  <dcterms:modified xsi:type="dcterms:W3CDTF">2020-02-12T12:08:46Z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0x0101006831487A4DB70C4EA751A92D934053E3</vt:lpwstr>
  </property>
</Properties>
</file>